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I7" i="1" l="1"/>
  <c r="H7" i="1"/>
  <c r="G7" i="1"/>
  <c r="F7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<sst xmlns="http://schemas.openxmlformats.org/spreadsheetml/2006/main" count="35" uniqueCount="35">
  <si>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</si>
  <si>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</si>
  <si>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</si>
  <si>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</si>
  <si>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</si>
  <si>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</si>
  <si>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</si>
  <si>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</si>
  <si>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</si>
  <si>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</si>
  <si>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</si>
  <si>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</si>
  <si>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</si>
  <si>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</si>
  <si>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</si>
  <si>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</si>
  <si>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</si>
  <si>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</si>
  <si>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</si>
  <si>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</si>
  <si>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</si>
  <si>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</si>
  <si>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</si>
  <si>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</si>
  <si>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</si>
  <si>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</si>
  <si>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</si>
  <si>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</si>
  <si>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</si>
  <si>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Сок фруктовый в индивидуальной упаковке (в ассортименте)</t>
  </si>
  <si>
    <t>МКОУ "СОШ №18"</t>
  </si>
  <si>
    <t xml:space="preserve">Вареники из полуфабриката промышленного производства (с фаршем картофельным), </t>
  </si>
  <si>
    <t xml:space="preserve">395/2005 </t>
  </si>
  <si>
    <t>50/2009</t>
  </si>
  <si>
    <t>Консервы овощные закусочные (икра кабачковая),яйца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</si>
</sst>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19</v>
      </c>
      <c r="F1" s="24"/>
      <c r="I1" t="s">
        <v>24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.75" thickBot="1" x14ac:dyDescent="0.3">
      <c r="A4" s="4" t="s">
        <v>9</v>
      </c>
      <c r="B4" s="5" t="s">
        <v>10</v>
      </c>
      <c r="C4" s="30" t="s">
        <v>32</v>
      </c>
      <c r="D4" s="30" t="s">
        <v>31</v>
      </c>
      <c r="E4" s="15">
        <v>200</v>
      </c>
      <c r="F4" s="25">
        <v>36.5</v>
      </c>
      <c r="G4" s="35">
        <v>219.73</v>
      </c>
      <c r="H4" s="15">
        <v>16.07</v>
      </c>
      <c r="I4" s="15">
        <v>4.12</v>
      </c>
      <c r="J4" s="16">
        <v>29.6</v>
      </c>
    </row>
    <row r="5" spans="1:10" x14ac:dyDescent="0.25">
      <c r="A5" s="7"/>
      <c r="B5" s="1" t="s">
        <v>20</v>
      </c>
      <c r="C5" s="34" t="s">
        <v>26</v>
      </c>
      <c r="D5" s="31" t="s">
        <v>27</v>
      </c>
      <c r="E5" s="17">
        <v>30</v>
      </c>
      <c r="F5" s="26">
        <v>2.2200000000000002</v>
      </c>
      <c r="G5" s="36">
        <v>78.599999999999994</v>
      </c>
      <c r="H5" s="17">
        <v>2.31</v>
      </c>
      <c r="I5" s="17">
        <v>0.9</v>
      </c>
      <c r="J5" s="18">
        <v>14.94</v>
      </c>
    </row>
    <row r="6" spans="1:10" ht="30" x14ac:dyDescent="0.25">
      <c r="A6" s="7"/>
      <c r="B6" s="1"/>
      <c r="C6" s="2" t="s">
        <v>28</v>
      </c>
      <c r="D6" s="31" t="s">
        <v>29</v>
      </c>
      <c r="E6" s="17">
        <v>200</v>
      </c>
      <c r="F6" s="26">
        <v>22.96</v>
      </c>
      <c r="G6" s="36">
        <v>92</v>
      </c>
      <c r="H6" s="17">
        <v>1</v>
      </c>
      <c r="I6" s="17">
        <v>0.2</v>
      </c>
      <c r="J6" s="18">
        <v>20.2</v>
      </c>
    </row>
    <row r="7" spans="1:10" ht="30" x14ac:dyDescent="0.25">
      <c r="A7" s="7"/>
      <c r="B7" s="2"/>
      <c r="C7" s="2" t="s">
        <v>33</v>
      </c>
      <c r="D7" s="31" t="s">
        <v>34</v>
      </c>
      <c r="E7" s="17">
        <v>100</v>
      </c>
      <c r="F7" s="26">
        <f>10.24+11.01</f>
        <v>21.25</v>
      </c>
      <c r="G7" s="36">
        <f>71.4+63</f>
        <v>134.4</v>
      </c>
      <c r="H7" s="17">
        <f>1.14+5.08</f>
        <v>6.22</v>
      </c>
      <c r="I7" s="17">
        <f>5.34+4.6</f>
        <v>9.94</v>
      </c>
      <c r="J7" s="18">
        <v>4.62</v>
      </c>
    </row>
    <row r="8" spans="1:10" ht="15.75" thickBot="1" x14ac:dyDescent="0.3">
      <c r="A8" s="8"/>
      <c r="B8" s="9"/>
      <c r="C8" s="9"/>
      <c r="D8" s="32"/>
      <c r="E8" s="19">
        <f>SUM(E4:E7)</f>
        <v>530</v>
      </c>
      <c r="F8" s="19">
        <f t="shared" ref="F8:J8" si="0">SUM(F4:F7)</f>
        <v>82.93</v>
      </c>
      <c r="G8" s="19">
        <f t="shared" si="0"/>
        <v>524.73</v>
      </c>
      <c r="H8" s="19">
        <f t="shared" si="0"/>
        <v>25.599999999999998</v>
      </c>
      <c r="I8" s="19">
        <f t="shared" si="0"/>
        <v>15.16</v>
      </c>
      <c r="J8" s="19">
        <f t="shared" si="0"/>
        <v>69.36</v>
      </c>
    </row>
    <row r="9" spans="1:10" x14ac:dyDescent="0.25">
      <c r="A9" s="4" t="s">
        <v>11</v>
      </c>
      <c r="B9" s="11" t="s">
        <v>17</v>
      </c>
      <c r="C9" s="6"/>
      <c r="D9" s="30"/>
      <c r="E9" s="15"/>
      <c r="F9" s="25"/>
      <c r="G9" s="25"/>
      <c r="H9" s="35"/>
      <c r="I9" s="25"/>
      <c r="J9" s="25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Давыдов</cp:lastModifiedBy>
  <cp:lastPrinted>2024-05-13T06:52:21Z</cp:lastPrinted>
  <dcterms:created xsi:type="dcterms:W3CDTF">2015-06-05T18:19:34Z</dcterms:created>
  <dcterms:modified xsi:type="dcterms:W3CDTF">2024-05-13T06:52:30Z</dcterms:modified>
</cp:coreProperties>
</file>