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2024г\Ежедневные меню с 09.01.24\май 24\"/>
    </mc:Choice>
  </mc:AlternateContent>
  <bookViews>
    <workbookView xWindow="720" yWindow="360" windowWidth="15072" windowHeight="14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G10" i="1"/>
  <c r="H10" i="1"/>
  <c r="I10" i="1"/>
  <c r="J10" i="1"/>
  <c r="F10" i="1"/>
  <c r="J7" i="1" l="1"/>
  <c r="G7" i="1"/>
  <c r="F7" i="1"/>
  <c r="H7" i="1"/>
  <c r="E10" i="1" l="1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<sst xmlns="http://schemas.openxmlformats.org/spreadsheetml/2006/main" count="35" uniqueCount="35">
  <si>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</si>
  <si>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</si>
  <si>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</si>
  <si>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</si>
  <si>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</si>
  <si>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</si>
  <si>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</si>
  <si>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</si>
  <si>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</si>
  <si>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</si>
  <si>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</si>
  <si>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</si>
  <si>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</si>
  <si>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</si>
  <si>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</si>
  <si>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</si>
  <si>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</si>
  <si>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</si>
  <si>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</si>
  <si>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</si>
  <si>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</si>
  <si>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</si>
  <si>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</si>
  <si>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</si>
  <si>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</si>
  <si>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</si>
  <si>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</si>
  <si>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</si>
  <si>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</si>
  <si>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</si>
  <si>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292/2005</t>
  </si>
  <si>
    <t>Птица ,тушеная в соусе с овощами</t>
  </si>
  <si>
    <t>Хлеб пшеничный йодированный,хлеб ржаной</t>
  </si>
  <si>
    <t>МКОУ "СОШ №18"</t>
  </si>
  <si>
    <t>Овощи натуральные соленые(огурцы)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</si>
</sst>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33</v>
      </c>
      <c r="C1" s="39"/>
      <c r="D1" s="40"/>
      <c r="E1" t="s">
        <v>20</v>
      </c>
      <c r="F1" s="24"/>
      <c r="I1" t="s">
        <v>25</v>
      </c>
      <c r="J1" s="23">
        <v>45420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 t="s">
        <v>30</v>
      </c>
      <c r="D4" s="30" t="s">
        <v>31</v>
      </c>
      <c r="E4" s="25">
        <v>300</v>
      </c>
      <c r="F4" s="25">
        <v>61.09</v>
      </c>
      <c r="G4" s="25">
        <v>557.34</v>
      </c>
      <c r="H4" s="25">
        <v>35.04</v>
      </c>
      <c r="I4" s="25">
        <v>31.93</v>
      </c>
      <c r="J4" s="36">
        <v>28.83</v>
      </c>
    </row>
    <row r="5" spans="1:10" x14ac:dyDescent="0.3">
      <c r="A5" s="7"/>
      <c r="B5" s="35"/>
      <c r="C5" s="2"/>
      <c r="D5" s="31" t="s">
        <v>34</v>
      </c>
      <c r="E5" s="26">
        <v>60</v>
      </c>
      <c r="F5" s="26">
        <v>9.9</v>
      </c>
      <c r="G5" s="26">
        <v>8.4</v>
      </c>
      <c r="H5" s="26">
        <v>0.48</v>
      </c>
      <c r="I5" s="26">
        <v>0.06</v>
      </c>
      <c r="J5" s="37">
        <v>1.5</v>
      </c>
    </row>
    <row r="6" spans="1:10" ht="15" thickBot="1" x14ac:dyDescent="0.35">
      <c r="A6" s="7"/>
      <c r="B6" s="1" t="s">
        <v>11</v>
      </c>
      <c r="C6" s="2" t="s">
        <v>28</v>
      </c>
      <c r="D6" s="31" t="s">
        <v>29</v>
      </c>
      <c r="E6" s="26">
        <v>200</v>
      </c>
      <c r="F6" s="26">
        <v>6.52</v>
      </c>
      <c r="G6" s="26">
        <v>126.4</v>
      </c>
      <c r="H6" s="26">
        <v>0.44</v>
      </c>
      <c r="I6" s="26">
        <v>0</v>
      </c>
      <c r="J6" s="37">
        <v>31.76</v>
      </c>
    </row>
    <row r="7" spans="1:10" ht="28.8" x14ac:dyDescent="0.3">
      <c r="A7" s="7"/>
      <c r="B7" s="1" t="s">
        <v>21</v>
      </c>
      <c r="C7" s="34" t="s">
        <v>27</v>
      </c>
      <c r="D7" s="31" t="s">
        <v>32</v>
      </c>
      <c r="E7" s="26">
        <v>60</v>
      </c>
      <c r="F7" s="26">
        <f>2.22+2.28</f>
        <v>4.5</v>
      </c>
      <c r="G7" s="26">
        <f>52.4+54.3</f>
        <v>106.69999999999999</v>
      </c>
      <c r="H7" s="26">
        <f>1.54+1.98</f>
        <v>3.52</v>
      </c>
      <c r="I7" s="26">
        <f>0.6+0.36</f>
        <v>0.96</v>
      </c>
      <c r="J7" s="37">
        <f>9.96+10.26</f>
        <v>20.22</v>
      </c>
    </row>
    <row r="8" spans="1:10" x14ac:dyDescent="0.3">
      <c r="A8" s="7"/>
      <c r="B8" s="1"/>
      <c r="C8" s="2"/>
      <c r="D8" s="31"/>
      <c r="E8" s="26"/>
      <c r="F8" s="26"/>
      <c r="G8" s="26"/>
      <c r="H8" s="26"/>
      <c r="I8" s="26"/>
      <c r="J8" s="37"/>
    </row>
    <row r="9" spans="1:10" x14ac:dyDescent="0.3">
      <c r="A9" s="7"/>
      <c r="B9" s="2"/>
      <c r="C9" s="2"/>
      <c r="D9" s="31"/>
      <c r="E9" s="26"/>
      <c r="F9" s="26"/>
      <c r="G9" s="26"/>
      <c r="H9" s="26"/>
      <c r="I9" s="26"/>
      <c r="J9" s="37"/>
    </row>
    <row r="10" spans="1:10" ht="15" thickBot="1" x14ac:dyDescent="0.35">
      <c r="A10" s="8"/>
      <c r="B10" s="9"/>
      <c r="C10" s="9"/>
      <c r="D10" s="32"/>
      <c r="E10" s="27">
        <f t="shared" ref="E10:J10" si="0">SUM(E4:E9)</f>
        <v>620</v>
      </c>
      <c r="F10" s="27">
        <f t="shared" si="0"/>
        <v>82.01</v>
      </c>
      <c r="G10" s="27">
        <f t="shared" si="0"/>
        <v>798.83999999999992</v>
      </c>
      <c r="H10" s="27">
        <f t="shared" si="0"/>
        <v>39.479999999999997</v>
      </c>
      <c r="I10" s="27">
        <f t="shared" si="0"/>
        <v>32.949999999999996</v>
      </c>
      <c r="J10" s="27">
        <f t="shared" si="0"/>
        <v>82.31</v>
      </c>
    </row>
    <row r="11" spans="1:10" x14ac:dyDescent="0.3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" thickBot="1" x14ac:dyDescent="0.35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2024-05-02T07:01:48Z</dcterms:modified>
</cp:coreProperties>
</file>