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май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F8" i="1" l="1"/>
  <c r="G8" i="1"/>
  <c r="H8" i="1"/>
  <c r="I8" i="1"/>
  <c r="J8" i="1"/>
  <c r="E8" i="1"/>
  <c r="I7" i="1" l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<sst xmlns="http://schemas.openxmlformats.org/spreadsheetml/2006/main" count="35" uniqueCount="35">
  <si>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</si>
  <si>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</si>
  <si>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</si>
  <si>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</si>
  <si>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</si>
  <si>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</si>
  <si>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</si>
  <si>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</si>
  <si>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</si>
  <si>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</si>
  <si>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</si>
  <si>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</si>
  <si>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</si>
  <si>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</si>
  <si>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</si>
  <si>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</si>
  <si>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</si>
  <si>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</si>
  <si>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</si>
  <si>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</si>
  <si>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</si>
  <si>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</si>
  <si>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</si>
  <si>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</si>
  <si>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</si>
  <si>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</si>
  <si>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</si>
  <si>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</si>
  <si>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</si>
  <si>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</si>
  <si>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</si>
  <si>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 xml:space="preserve">Вареники из полуфабриката промышленного производства (с фаршем картофельным), </t>
  </si>
  <si>
    <t xml:space="preserve">395/2005 </t>
  </si>
  <si>
    <t>50/2009</t>
  </si>
  <si>
    <t>Консервы овощные закусочные (икра кабачковая),яйца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</si>
</sst>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30</v>
      </c>
      <c r="C1" s="36"/>
      <c r="D1" s="37"/>
      <c r="E1" t="s">
        <v>19</v>
      </c>
      <c r="F1" s="23"/>
      <c r="I1" t="s">
        <v>24</v>
      </c>
      <c r="J1" s="22">
        <v>45418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29" t="s">
        <v>32</v>
      </c>
      <c r="D4" s="29" t="s">
        <v>31</v>
      </c>
      <c r="E4" s="15">
        <v>200</v>
      </c>
      <c r="F4" s="24">
        <v>36.5</v>
      </c>
      <c r="G4" s="24">
        <v>219.73</v>
      </c>
      <c r="H4" s="24">
        <v>16.07</v>
      </c>
      <c r="I4" s="24">
        <v>4.12</v>
      </c>
      <c r="J4" s="38">
        <v>29.6</v>
      </c>
    </row>
    <row r="5" spans="1:10" x14ac:dyDescent="0.3">
      <c r="A5" s="7"/>
      <c r="B5" s="1" t="s">
        <v>20</v>
      </c>
      <c r="C5" s="33" t="s">
        <v>26</v>
      </c>
      <c r="D5" s="30" t="s">
        <v>27</v>
      </c>
      <c r="E5" s="16">
        <v>30</v>
      </c>
      <c r="F5" s="25">
        <v>2.2200000000000002</v>
      </c>
      <c r="G5" s="25">
        <v>78.599999999999994</v>
      </c>
      <c r="H5" s="25">
        <v>2.31</v>
      </c>
      <c r="I5" s="25">
        <v>0.9</v>
      </c>
      <c r="J5" s="39">
        <v>14.94</v>
      </c>
    </row>
    <row r="6" spans="1:10" ht="28.8" x14ac:dyDescent="0.3">
      <c r="A6" s="7"/>
      <c r="B6" s="1"/>
      <c r="C6" s="2" t="s">
        <v>28</v>
      </c>
      <c r="D6" s="30" t="s">
        <v>29</v>
      </c>
      <c r="E6" s="16">
        <v>200</v>
      </c>
      <c r="F6" s="25">
        <v>22.96</v>
      </c>
      <c r="G6" s="25">
        <v>92</v>
      </c>
      <c r="H6" s="25">
        <v>1</v>
      </c>
      <c r="I6" s="25">
        <v>0.2</v>
      </c>
      <c r="J6" s="39">
        <v>20.2</v>
      </c>
    </row>
    <row r="7" spans="1:10" ht="28.8" x14ac:dyDescent="0.3">
      <c r="A7" s="7"/>
      <c r="B7" s="2"/>
      <c r="C7" s="2" t="s">
        <v>33</v>
      </c>
      <c r="D7" s="30" t="s">
        <v>34</v>
      </c>
      <c r="E7" s="16">
        <v>100</v>
      </c>
      <c r="F7" s="25">
        <f>10.24+11.01</f>
        <v>21.25</v>
      </c>
      <c r="G7" s="25">
        <f>71.4+63</f>
        <v>134.4</v>
      </c>
      <c r="H7" s="25">
        <f>1.14+5.08</f>
        <v>6.22</v>
      </c>
      <c r="I7" s="25">
        <f>5.34+4.6</f>
        <v>9.94</v>
      </c>
      <c r="J7" s="39">
        <f>4.62+0.28</f>
        <v>4.9000000000000004</v>
      </c>
    </row>
    <row r="8" spans="1:10" ht="15" thickBot="1" x14ac:dyDescent="0.35">
      <c r="A8" s="8"/>
      <c r="B8" s="9"/>
      <c r="C8" s="9"/>
      <c r="D8" s="31"/>
      <c r="E8" s="26">
        <f>SUM(E4:E7)</f>
        <v>530</v>
      </c>
      <c r="F8" s="26">
        <f t="shared" ref="F8:J8" si="0">SUM(F4:F7)</f>
        <v>82.93</v>
      </c>
      <c r="G8" s="26">
        <f t="shared" si="0"/>
        <v>524.73</v>
      </c>
      <c r="H8" s="26">
        <f t="shared" si="0"/>
        <v>25.599999999999998</v>
      </c>
      <c r="I8" s="26">
        <f t="shared" si="0"/>
        <v>15.16</v>
      </c>
      <c r="J8" s="26">
        <f t="shared" si="0"/>
        <v>69.64</v>
      </c>
    </row>
    <row r="9" spans="1:10" x14ac:dyDescent="0.3">
      <c r="A9" s="4" t="s">
        <v>11</v>
      </c>
      <c r="B9" s="11" t="s">
        <v>17</v>
      </c>
      <c r="C9" s="6"/>
      <c r="D9" s="29"/>
      <c r="E9" s="15"/>
      <c r="F9" s="24"/>
      <c r="G9" s="24"/>
      <c r="H9" s="34"/>
      <c r="I9" s="24"/>
      <c r="J9" s="24"/>
    </row>
    <row r="10" spans="1:10" x14ac:dyDescent="0.3">
      <c r="A10" s="7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0" t="s">
        <v>13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14</v>
      </c>
      <c r="C13" s="2"/>
      <c r="D13" s="30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15</v>
      </c>
      <c r="C14" s="2"/>
      <c r="D14" s="30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16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21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8"/>
      <c r="B20" s="9"/>
      <c r="C20" s="9"/>
      <c r="D20" s="31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2024-05-02T06:50:35Z</dcterms:modified>
</cp:coreProperties>
</file>