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апрель 24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G9" i="1" s="1"/>
  <c r="H9" i="1"/>
  <c r="I9" i="1"/>
  <c r="J9" i="1"/>
  <c r="F4" i="1"/>
  <c r="F9" i="1" s="1"/>
  <c r="E9" i="1" l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<sst xmlns="http://schemas.openxmlformats.org/spreadsheetml/2006/main" count="39" uniqueCount="37">
  <si>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</si>
  <si>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</si>
  <si>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</si>
  <si>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</si>
  <si>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</si>
  <si>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</si>
  <si>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</si>
  <si>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</si>
  <si>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</si>
  <si>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</si>
  <si>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</si>
  <si>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</si>
  <si>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</si>
  <si>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</si>
  <si>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</si>
  <si>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</si>
  <si>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</si>
  <si>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</si>
  <si>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</si>
  <si>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</si>
  <si>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</si>
  <si>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</si>
  <si>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</si>
  <si>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</si>
  <si>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</si>
  <si>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</si>
  <si>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</si>
  <si>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</si>
  <si>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</si>
  <si>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</si>
  <si>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</si>
  <si>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МКОУ "СОШ №18"</t>
  </si>
  <si>
    <t>71/2005</t>
  </si>
  <si>
    <t xml:space="preserve">258/2014 </t>
  </si>
  <si>
    <t xml:space="preserve">Шницель рыбный натуральный с маслом сливочным </t>
  </si>
  <si>
    <t>Овощи натуральные соленые (помидоры)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</si>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</sst>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31</v>
      </c>
      <c r="C1" s="38"/>
      <c r="D1" s="39"/>
      <c r="E1" t="s">
        <v>20</v>
      </c>
      <c r="F1" s="24"/>
      <c r="I1" t="s">
        <v>25</v>
      </c>
      <c r="J1" s="23">
        <v>45407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 t="s">
        <v>33</v>
      </c>
      <c r="D4" s="29" t="s">
        <v>34</v>
      </c>
      <c r="E4" s="15">
        <v>240</v>
      </c>
      <c r="F4" s="25">
        <f>44.3+11.65</f>
        <v>55.949999999999996</v>
      </c>
      <c r="G4" s="25">
        <f>173.71+147.57</f>
        <v>321.27999999999997</v>
      </c>
      <c r="H4" s="25">
        <f>14.54+3.27</f>
        <v>17.809999999999999</v>
      </c>
      <c r="I4" s="25">
        <f>8.53+5.11</f>
        <v>13.64</v>
      </c>
      <c r="J4" s="35">
        <f>10.54+22.1</f>
        <v>32.64</v>
      </c>
    </row>
    <row r="5" spans="1:10" ht="15" thickBot="1" x14ac:dyDescent="0.35">
      <c r="A5" s="7"/>
      <c r="B5" s="1" t="s">
        <v>11</v>
      </c>
      <c r="C5" s="2" t="s">
        <v>28</v>
      </c>
      <c r="D5" s="30" t="s">
        <v>30</v>
      </c>
      <c r="E5" s="17">
        <v>200</v>
      </c>
      <c r="F5" s="26">
        <v>1.58</v>
      </c>
      <c r="G5" s="26">
        <v>57.65</v>
      </c>
      <c r="H5" s="26">
        <v>0.1</v>
      </c>
      <c r="I5" s="26">
        <v>0</v>
      </c>
      <c r="J5" s="36">
        <v>14.97</v>
      </c>
    </row>
    <row r="6" spans="1:10" x14ac:dyDescent="0.3">
      <c r="A6" s="7"/>
      <c r="B6" s="1" t="s">
        <v>21</v>
      </c>
      <c r="C6" s="33" t="s">
        <v>27</v>
      </c>
      <c r="D6" s="30" t="s">
        <v>29</v>
      </c>
      <c r="E6" s="17">
        <v>30</v>
      </c>
      <c r="F6" s="26">
        <v>2.2200000000000002</v>
      </c>
      <c r="G6" s="26">
        <v>78.599999999999994</v>
      </c>
      <c r="H6" s="26">
        <v>2.31</v>
      </c>
      <c r="I6" s="26">
        <v>0.9</v>
      </c>
      <c r="J6" s="36">
        <v>14.94</v>
      </c>
    </row>
    <row r="7" spans="1:10" x14ac:dyDescent="0.3">
      <c r="A7" s="7"/>
      <c r="B7" s="1" t="s">
        <v>18</v>
      </c>
      <c r="C7" s="2" t="s">
        <v>32</v>
      </c>
      <c r="D7" s="30" t="s">
        <v>35</v>
      </c>
      <c r="E7" s="17">
        <v>60</v>
      </c>
      <c r="F7" s="26">
        <v>9.9</v>
      </c>
      <c r="G7" s="26">
        <v>11.94</v>
      </c>
      <c r="H7" s="26">
        <v>0.36</v>
      </c>
      <c r="I7" s="26">
        <v>0.12</v>
      </c>
      <c r="J7" s="36">
        <v>2.52</v>
      </c>
    </row>
    <row r="8" spans="1:10" x14ac:dyDescent="0.3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8"/>
      <c r="B9" s="9"/>
      <c r="C9" s="9"/>
      <c r="D9" s="31" t="s">
        <v>36</v>
      </c>
      <c r="E9" s="27">
        <f t="shared" ref="E9:J9" si="0">SUM(E4:E8)</f>
        <v>530</v>
      </c>
      <c r="F9" s="27">
        <f t="shared" si="0"/>
        <v>69.649999999999991</v>
      </c>
      <c r="G9" s="27">
        <f t="shared" si="0"/>
        <v>469.46999999999997</v>
      </c>
      <c r="H9" s="27">
        <f t="shared" si="0"/>
        <v>20.58</v>
      </c>
      <c r="I9" s="27">
        <f t="shared" si="0"/>
        <v>14.66</v>
      </c>
      <c r="J9" s="27">
        <f t="shared" si="0"/>
        <v>65.069999999999993</v>
      </c>
    </row>
    <row r="10" spans="1:10" x14ac:dyDescent="0.3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15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26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22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3">
      <c r="A20" s="7"/>
      <c r="B20" s="34" t="s">
        <v>18</v>
      </c>
      <c r="C20" s="2"/>
      <c r="D20" s="30"/>
      <c r="E20" s="17"/>
      <c r="F20" s="26"/>
      <c r="G20" s="17"/>
      <c r="H20" s="17"/>
      <c r="I20" s="17"/>
      <c r="J20" s="18"/>
    </row>
    <row r="21" spans="1:10" ht="15" thickBot="1" x14ac:dyDescent="0.35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2024-04-14T17:32:25Z</dcterms:modified>
</cp:coreProperties>
</file>