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G6" i="1" l="1"/>
  <c r="F6" i="1"/>
  <c r="F4" i="1"/>
  <c r="J6" i="1"/>
  <c r="H6" i="1"/>
  <c r="E9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<sst xmlns="http://schemas.openxmlformats.org/spreadsheetml/2006/main" count="37" uniqueCount="37">
  <si>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</si>
  <si>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</si>
  <si>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</si>
  <si>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</si>
  <si>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</si>
  <si>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</si>
  <si>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</si>
  <si>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</si>
  <si>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</si>
  <si>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</si>
  <si>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</si>
  <si>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</si>
  <si>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</si>
  <si>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</si>
  <si>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</si>
  <si>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</si>
  <si>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</si>
  <si>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</si>
  <si>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</si>
  <si>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</si>
  <si>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</si>
  <si>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</si>
  <si>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</si>
  <si>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</si>
  <si>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</si>
  <si>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</si>
  <si>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</si>
  <si>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</si>
  <si>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</si>
  <si>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МКОУ "СОШ №18"</t>
  </si>
  <si>
    <t>Чай с сахаром</t>
  </si>
  <si>
    <t xml:space="preserve">Птица  отварная, капуста тушеная </t>
  </si>
  <si>
    <t>300/2014</t>
  </si>
  <si>
    <t>376/2005</t>
  </si>
  <si>
    <t>71/2005</t>
  </si>
  <si>
    <t>Овощи натуральные соленые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</si>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</sst>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4"/>
      <c r="I1" t="s">
        <v>25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32</v>
      </c>
      <c r="D4" s="30" t="s">
        <v>31</v>
      </c>
      <c r="E4" s="15">
        <v>240</v>
      </c>
      <c r="F4" s="25">
        <f>50.54+9.97</f>
        <v>60.51</v>
      </c>
      <c r="G4" s="25">
        <v>316.98</v>
      </c>
      <c r="H4" s="25">
        <v>22.53</v>
      </c>
      <c r="I4" s="25">
        <v>18.440000000000001</v>
      </c>
      <c r="J4" s="34">
        <v>15</v>
      </c>
    </row>
    <row r="5" spans="1:10" x14ac:dyDescent="0.3">
      <c r="A5" s="7"/>
      <c r="B5" s="1" t="s">
        <v>11</v>
      </c>
      <c r="C5" s="2" t="s">
        <v>33</v>
      </c>
      <c r="D5" s="31" t="s">
        <v>30</v>
      </c>
      <c r="E5" s="17">
        <v>200</v>
      </c>
      <c r="F5" s="26">
        <v>1.58</v>
      </c>
      <c r="G5" s="26">
        <v>57.65</v>
      </c>
      <c r="H5" s="26">
        <v>0.1</v>
      </c>
      <c r="I5" s="26">
        <v>0</v>
      </c>
      <c r="J5" s="35">
        <v>14.97</v>
      </c>
    </row>
    <row r="6" spans="1:10" ht="28.8" x14ac:dyDescent="0.3">
      <c r="A6" s="7"/>
      <c r="B6" s="1" t="s">
        <v>21</v>
      </c>
      <c r="C6" s="36" t="s">
        <v>27</v>
      </c>
      <c r="D6" s="31" t="s">
        <v>28</v>
      </c>
      <c r="E6" s="17">
        <v>60</v>
      </c>
      <c r="F6" s="26">
        <f>2.22+2.28</f>
        <v>4.5</v>
      </c>
      <c r="G6" s="26">
        <f>52.4+54.3</f>
        <v>106.69999999999999</v>
      </c>
      <c r="H6" s="26">
        <f>1.54+1.98</f>
        <v>3.52</v>
      </c>
      <c r="I6" s="26">
        <v>0.96</v>
      </c>
      <c r="J6" s="35">
        <f>9.96+10.26</f>
        <v>20.22</v>
      </c>
    </row>
    <row r="7" spans="1:10" x14ac:dyDescent="0.3">
      <c r="A7" s="7"/>
      <c r="B7" s="1"/>
      <c r="C7" s="2" t="s">
        <v>34</v>
      </c>
      <c r="D7" s="31" t="s">
        <v>35</v>
      </c>
      <c r="E7" s="17">
        <v>60</v>
      </c>
      <c r="F7" s="26">
        <v>9.9</v>
      </c>
      <c r="G7" s="26">
        <v>8.4</v>
      </c>
      <c r="H7" s="26">
        <v>0.48</v>
      </c>
      <c r="I7" s="26">
        <v>0.06</v>
      </c>
      <c r="J7" s="35">
        <v>1.5</v>
      </c>
    </row>
    <row r="8" spans="1:10" x14ac:dyDescent="0.3">
      <c r="A8" s="7"/>
      <c r="B8" s="2"/>
      <c r="C8" s="2"/>
      <c r="D8" s="31"/>
      <c r="E8" s="17"/>
      <c r="F8" s="26"/>
      <c r="G8" s="26"/>
      <c r="H8" s="26"/>
      <c r="I8" s="26"/>
      <c r="J8" s="35"/>
    </row>
    <row r="9" spans="1:10" ht="15" thickBot="1" x14ac:dyDescent="0.35">
      <c r="A9" s="8"/>
      <c r="B9" s="9"/>
      <c r="C9" s="9"/>
      <c r="D9" s="32" t="s">
        <v>36</v>
      </c>
      <c r="E9" s="27">
        <f t="shared" ref="E9:J9" si="0">SUM(E4:E8)</f>
        <v>560</v>
      </c>
      <c r="F9" s="27">
        <f t="shared" si="0"/>
        <v>76.490000000000009</v>
      </c>
      <c r="G9" s="27">
        <f t="shared" si="0"/>
        <v>489.72999999999996</v>
      </c>
      <c r="H9" s="27">
        <f t="shared" si="0"/>
        <v>26.630000000000003</v>
      </c>
      <c r="I9" s="27">
        <f t="shared" si="0"/>
        <v>19.46</v>
      </c>
      <c r="J9" s="27">
        <f t="shared" si="0"/>
        <v>51.69</v>
      </c>
    </row>
    <row r="10" spans="1:10" x14ac:dyDescent="0.3">
      <c r="A10" s="4" t="s">
        <v>12</v>
      </c>
      <c r="B10" s="11" t="s">
        <v>18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2024-04-14T17:13:43Z</dcterms:modified>
</cp:coreProperties>
</file>