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2023г\Ежедневные меню с 09.01.23\октябрь\"/>
    </mc:Choice>
  </mc:AlternateContent>
  <bookViews>
    <workbookView xWindow="720" yWindow="360" windowWidth="15072" windowHeight="14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H4" i="1"/>
  <c r="G4" i="1"/>
  <c r="F4" i="1"/>
  <c r="G10" i="1" l="1"/>
  <c r="H10" i="1"/>
  <c r="I10" i="1"/>
  <c r="J10" i="1"/>
  <c r="F10" i="1"/>
  <c r="E10" i="1" l="1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<sst xmlns="http://schemas.openxmlformats.org/spreadsheetml/2006/main" count="36" uniqueCount="34">
  <si>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</si>
  <si>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</si>
  <si>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</si>
  <si>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</si>
  <si>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</si>
  <si>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</si>
  <si>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</si>
  <si>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</si>
  <si>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</si>
  <si>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</si>
  <si>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</si>
  <si>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</si>
  <si>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</si>
  <si>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</si>
  <si>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</si>
  <si>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</si>
  <si>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</si>
  <si>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</si>
  <si>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</si>
  <si>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</si>
  <si>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</si>
  <si>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</si>
  <si>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</si>
  <si>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</si>
  <si>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</si>
  <si>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</si>
  <si>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</si>
  <si>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</si>
  <si>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</si>
  <si>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</si>
  <si>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Хлеб пшеничный йодированный</t>
  </si>
  <si>
    <t>268/2005,309/2005,71/2005</t>
  </si>
  <si>
    <t>МКОУ "СОШ №18"</t>
  </si>
  <si>
    <t>Биточек из говядины с маслом сливочным,макаронные изделия отварные ,овощи натуральные свежие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</si>
</sst>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32</v>
      </c>
      <c r="C1" s="40"/>
      <c r="D1" s="41"/>
      <c r="E1" t="s">
        <v>20</v>
      </c>
      <c r="F1" s="24"/>
      <c r="I1" t="s">
        <v>25</v>
      </c>
      <c r="J1" s="23">
        <v>45225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3.2" x14ac:dyDescent="0.3">
      <c r="A4" s="4" t="s">
        <v>9</v>
      </c>
      <c r="B4" s="5" t="s">
        <v>10</v>
      </c>
      <c r="C4" s="6" t="s">
        <v>31</v>
      </c>
      <c r="D4" s="33" t="s">
        <v>33</v>
      </c>
      <c r="E4" s="15">
        <v>300</v>
      </c>
      <c r="F4" s="25">
        <f>61.87+6.68</f>
        <v>68.55</v>
      </c>
      <c r="G4" s="15">
        <f>539.86+8.4</f>
        <v>548.26</v>
      </c>
      <c r="H4" s="15">
        <f>20.34+0.48</f>
        <v>20.82</v>
      </c>
      <c r="I4" s="15">
        <v>27.88</v>
      </c>
      <c r="J4" s="16">
        <f>51.7+1.5</f>
        <v>53.2</v>
      </c>
    </row>
    <row r="5" spans="1:10" x14ac:dyDescent="0.3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" thickBot="1" x14ac:dyDescent="0.35">
      <c r="A6" s="7"/>
      <c r="B6" s="1" t="s">
        <v>11</v>
      </c>
      <c r="C6" s="2" t="s">
        <v>28</v>
      </c>
      <c r="D6" s="34" t="s">
        <v>29</v>
      </c>
      <c r="E6" s="17">
        <v>200</v>
      </c>
      <c r="F6" s="26">
        <v>6.46</v>
      </c>
      <c r="G6" s="17">
        <v>126.4</v>
      </c>
      <c r="H6" s="17">
        <v>0.44</v>
      </c>
      <c r="I6" s="17">
        <v>0</v>
      </c>
      <c r="J6" s="18">
        <v>31.76</v>
      </c>
    </row>
    <row r="7" spans="1:10" x14ac:dyDescent="0.3">
      <c r="A7" s="7"/>
      <c r="B7" s="1" t="s">
        <v>21</v>
      </c>
      <c r="C7" s="38" t="s">
        <v>27</v>
      </c>
      <c r="D7" s="34" t="s">
        <v>30</v>
      </c>
      <c r="E7" s="17">
        <v>20</v>
      </c>
      <c r="F7" s="26">
        <v>1.41</v>
      </c>
      <c r="G7" s="17">
        <v>52.4</v>
      </c>
      <c r="H7" s="17">
        <v>1.54</v>
      </c>
      <c r="I7" s="17">
        <v>0.6</v>
      </c>
      <c r="J7" s="18">
        <v>9.9600000000000009</v>
      </c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>
        <f t="shared" ref="E10" si="0">SUM(E4:E9)</f>
        <v>520</v>
      </c>
      <c r="F10" s="27">
        <f>SUM(F4:F7)</f>
        <v>76.419999999999987</v>
      </c>
      <c r="G10" s="19">
        <f t="shared" ref="G10:J10" si="1">SUM(G4:G7)</f>
        <v>727.06</v>
      </c>
      <c r="H10" s="19">
        <f t="shared" si="1"/>
        <v>22.8</v>
      </c>
      <c r="I10" s="19">
        <f t="shared" si="1"/>
        <v>28.48</v>
      </c>
      <c r="J10" s="19">
        <f t="shared" si="1"/>
        <v>94.920000000000016</v>
      </c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18</v>
      </c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2023-10-22T17:26:59Z</dcterms:modified>
</cp:coreProperties>
</file>